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I2" i="1" l="1"/>
  <c r="A7" i="2" l="1"/>
  <c r="B7" i="2" s="1"/>
  <c r="A6" i="2"/>
  <c r="B6" i="2" s="1"/>
  <c r="A5" i="2"/>
  <c r="B5" i="2" s="1"/>
  <c r="H2" i="1" l="1"/>
  <c r="G2" i="1"/>
  <c r="F2" i="1"/>
  <c r="E2" i="1"/>
  <c r="D2" i="1"/>
  <c r="I3" i="1" s="1"/>
  <c r="C12" i="1"/>
  <c r="C11" i="1"/>
  <c r="F3" i="1" l="1"/>
</calcChain>
</file>

<file path=xl/comments1.xml><?xml version="1.0" encoding="utf-8"?>
<comments xmlns="http://schemas.openxmlformats.org/spreadsheetml/2006/main">
  <authors>
    <author>Автор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брусчатки и квадратных изделий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брусчатки и квадратных изделий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ширину изделия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высоту изделия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длину изделия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количество изделий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количество квадратных метров изделия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значение в сантиметрах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значение в милиметрах</t>
        </r>
      </text>
    </comment>
  </commentList>
</comments>
</file>

<file path=xl/sharedStrings.xml><?xml version="1.0" encoding="utf-8"?>
<sst xmlns="http://schemas.openxmlformats.org/spreadsheetml/2006/main" count="17" uniqueCount="17">
  <si>
    <t>Ширина</t>
  </si>
  <si>
    <t>Высота</t>
  </si>
  <si>
    <t>Количество (шт.) в 1 кв.м.</t>
  </si>
  <si>
    <t>Введите значение</t>
  </si>
  <si>
    <t>Результат</t>
  </si>
  <si>
    <t>Количество в 1 куб.м.</t>
  </si>
  <si>
    <t>Количество запрашиваемых штук</t>
  </si>
  <si>
    <t>Количество запрашиваемых кв. м.</t>
  </si>
  <si>
    <t>Длина</t>
  </si>
  <si>
    <t>Масса всего, кг</t>
  </si>
  <si>
    <t>Количество целых штук в одной паллете</t>
  </si>
  <si>
    <t>Объем, куб.м</t>
  </si>
  <si>
    <t>Перевод см в метры</t>
  </si>
  <si>
    <t>Перевод мм в метры</t>
  </si>
  <si>
    <t>Количество изделий в ряду паллеты</t>
  </si>
  <si>
    <t>Введите размеры одного изделия, м А также общее количество</t>
  </si>
  <si>
    <t>Масса одного изделия,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</si>
</sst>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4" borderId="3" xfId="0" applyFill="1" applyBorder="1"/>
    <xf numFmtId="0" fontId="0" fillId="4" borderId="4" xfId="0" applyFill="1" applyBorder="1"/>
    <xf numFmtId="0" fontId="0" fillId="7" borderId="2" xfId="0" applyFill="1" applyBorder="1"/>
    <xf numFmtId="0" fontId="0" fillId="3" borderId="9" xfId="0" applyFill="1" applyBorder="1"/>
    <xf numFmtId="0" fontId="0" fillId="8" borderId="10" xfId="0" applyFill="1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6" borderId="7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3" xfId="0" applyFill="1" applyBorder="1"/>
    <xf numFmtId="0" fontId="0" fillId="2" borderId="4" xfId="0" applyFill="1" applyBorder="1"/>
    <xf numFmtId="0" fontId="0" fillId="5" borderId="3" xfId="0" applyFill="1" applyBorder="1"/>
    <xf numFmtId="0" fontId="0" fillId="5" borderId="4" xfId="0" applyFill="1" applyBorder="1"/>
    <xf numFmtId="0" fontId="0" fillId="10" borderId="3" xfId="0" applyFill="1" applyBorder="1" applyAlignment="1">
      <alignment wrapText="1"/>
    </xf>
    <xf numFmtId="0" fontId="0" fillId="10" borderId="4" xfId="0" applyFill="1" applyBorder="1"/>
    <xf numFmtId="0" fontId="0" fillId="11" borderId="5" xfId="0" applyFill="1" applyBorder="1" applyAlignment="1">
      <alignment wrapText="1"/>
    </xf>
    <xf numFmtId="0" fontId="0" fillId="11" borderId="6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8" borderId="14" xfId="0" applyFill="1" applyBorder="1"/>
    <xf numFmtId="0" fontId="0" fillId="7" borderId="11" xfId="0" applyFill="1" applyBorder="1"/>
    <xf numFmtId="0" fontId="0" fillId="3" borderId="7" xfId="0" applyFill="1" applyBorder="1"/>
    <xf numFmtId="0" fontId="0" fillId="8" borderId="8" xfId="0" applyFill="1" applyBorder="1"/>
    <xf numFmtId="2" fontId="0" fillId="6" borderId="8" xfId="0" applyNumberFormat="1" applyFill="1" applyBorder="1" applyAlignment="1" applyProtection="1">
      <alignment horizontal="center" vertical="center"/>
      <protection hidden="1"/>
    </xf>
    <xf numFmtId="0" fontId="0" fillId="9" borderId="10" xfId="0" applyFill="1" applyBorder="1" applyAlignment="1" applyProtection="1">
      <alignment horizontal="center" vertical="center"/>
      <protection hidden="1"/>
    </xf>
    <xf numFmtId="0" fontId="0" fillId="10" borderId="12" xfId="0" applyFill="1" applyBorder="1" applyAlignment="1" applyProtection="1">
      <alignment horizontal="center" vertical="center"/>
      <protection hidden="1"/>
    </xf>
    <xf numFmtId="0" fontId="0" fillId="12" borderId="8" xfId="0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13" borderId="12" xfId="0" applyFill="1" applyBorder="1" applyAlignment="1" applyProtection="1">
      <alignment horizontal="center" vertical="center"/>
      <protection hidden="1"/>
    </xf>
    <xf numFmtId="0" fontId="0" fillId="14" borderId="8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10" borderId="8" xfId="0" applyFill="1" applyBorder="1" applyAlignment="1" applyProtection="1">
      <alignment horizontal="center" vertical="center"/>
      <protection hidden="1"/>
    </xf>
    <xf numFmtId="0" fontId="0" fillId="13" borderId="8" xfId="0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  <color rgb="FFCCFFCC"/>
      <color rgb="FF00FFCC"/>
      <color rgb="FFFFFF99"/>
      <color rgb="FF66CCFF"/>
      <color rgb="FFFF66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"/>
    </sheetView>
  </sheetViews>
  <sheetFormatPr defaultRowHeight="14.4" x14ac:dyDescent="0.3"/>
  <cols>
    <col min="1" max="1" width="23.44140625" customWidth="1"/>
    <col min="2" max="2" width="18.6640625" customWidth="1"/>
    <col min="3" max="3" width="20.77734375" customWidth="1"/>
    <col min="4" max="4" width="12.6640625" customWidth="1"/>
    <col min="5" max="5" width="13.5546875" customWidth="1"/>
    <col min="6" max="6" width="11.109375" customWidth="1"/>
    <col min="7" max="7" width="14.109375" customWidth="1"/>
    <col min="8" max="8" width="14.77734375" customWidth="1"/>
    <col min="9" max="9" width="9.77734375" customWidth="1"/>
    <col min="10" max="10" width="12.109375" customWidth="1"/>
  </cols>
  <sheetData>
    <row r="1" spans="1:10" s="9" customFormat="1" ht="43.2" x14ac:dyDescent="0.3">
      <c r="A1" s="23" t="s">
        <v>15</v>
      </c>
      <c r="B1" s="24"/>
      <c r="C1" s="8"/>
      <c r="D1" s="10" t="s">
        <v>2</v>
      </c>
      <c r="E1" s="11" t="s">
        <v>5</v>
      </c>
      <c r="F1" s="12" t="s">
        <v>9</v>
      </c>
      <c r="G1" s="13" t="s">
        <v>10</v>
      </c>
      <c r="H1" s="14" t="s">
        <v>14</v>
      </c>
      <c r="I1" s="25" t="s">
        <v>11</v>
      </c>
      <c r="J1" s="26" t="s">
        <v>16</v>
      </c>
    </row>
    <row r="2" spans="1:10" ht="15" thickBot="1" x14ac:dyDescent="0.35">
      <c r="A2" s="15" t="s">
        <v>0</v>
      </c>
      <c r="B2" s="16"/>
      <c r="C2" s="6"/>
      <c r="D2" s="32" t="e">
        <f>1/(B2*B4)</f>
        <v>#DIV/0!</v>
      </c>
      <c r="E2" s="33" t="e">
        <f>1/(B2*B3*B4)</f>
        <v>#DIV/0!</v>
      </c>
      <c r="F2" s="34">
        <f>B2*B3*B4*3070*B5</f>
        <v>0</v>
      </c>
      <c r="G2" s="35" t="e">
        <f>Лист2!B5*Лист2!B6*Лист2!B7</f>
        <v>#DIV/0!</v>
      </c>
      <c r="H2" s="36" t="e">
        <f>Лист2!B5*Лист2!B7</f>
        <v>#DIV/0!</v>
      </c>
      <c r="I2" s="37">
        <f>B2*B3*B4*B5</f>
        <v>0</v>
      </c>
      <c r="J2" s="38">
        <f>B2*B3*B4*3070</f>
        <v>0</v>
      </c>
    </row>
    <row r="3" spans="1:10" ht="15" thickBot="1" x14ac:dyDescent="0.35">
      <c r="A3" s="1" t="s">
        <v>1</v>
      </c>
      <c r="B3" s="2"/>
      <c r="C3" s="6"/>
      <c r="D3" s="39"/>
      <c r="E3" s="39"/>
      <c r="F3" s="40" t="e">
        <f>B2*B3*B4*3070*B6*D2</f>
        <v>#DIV/0!</v>
      </c>
      <c r="G3" s="39"/>
      <c r="H3" s="39"/>
      <c r="I3" s="41" t="e">
        <f>B2*B3*B4*B6*D2</f>
        <v>#DIV/0!</v>
      </c>
      <c r="J3" s="39"/>
    </row>
    <row r="4" spans="1:10" x14ac:dyDescent="0.3">
      <c r="A4" s="17" t="s">
        <v>8</v>
      </c>
      <c r="B4" s="18"/>
      <c r="C4" s="6"/>
      <c r="D4" s="7"/>
      <c r="E4" s="7"/>
      <c r="F4" s="7"/>
    </row>
    <row r="5" spans="1:10" ht="28.8" x14ac:dyDescent="0.3">
      <c r="A5" s="19" t="s">
        <v>6</v>
      </c>
      <c r="B5" s="20"/>
    </row>
    <row r="6" spans="1:10" ht="29.4" thickBot="1" x14ac:dyDescent="0.35">
      <c r="A6" s="21" t="s">
        <v>7</v>
      </c>
      <c r="B6" s="22"/>
    </row>
    <row r="7" spans="1:10" x14ac:dyDescent="0.3">
      <c r="A7" s="6"/>
      <c r="B7" s="6"/>
      <c r="C7" s="6"/>
    </row>
    <row r="8" spans="1:10" x14ac:dyDescent="0.3">
      <c r="A8" s="6"/>
      <c r="B8" s="6"/>
      <c r="C8" s="6"/>
    </row>
    <row r="9" spans="1:10" ht="15" thickBot="1" x14ac:dyDescent="0.35"/>
    <row r="10" spans="1:10" ht="15" thickBot="1" x14ac:dyDescent="0.35">
      <c r="B10" s="29" t="s">
        <v>3</v>
      </c>
      <c r="C10" s="3" t="s">
        <v>4</v>
      </c>
    </row>
    <row r="11" spans="1:10" x14ac:dyDescent="0.3">
      <c r="A11" s="4" t="s">
        <v>12</v>
      </c>
      <c r="B11" s="30"/>
      <c r="C11" s="27">
        <f>B11/100</f>
        <v>0</v>
      </c>
    </row>
    <row r="12" spans="1:10" ht="15" thickBot="1" x14ac:dyDescent="0.35">
      <c r="A12" s="5" t="s">
        <v>13</v>
      </c>
      <c r="B12" s="31"/>
      <c r="C12" s="28">
        <f>B12/1000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5" sqref="A5"/>
    </sheetView>
  </sheetViews>
  <sheetFormatPr defaultRowHeight="14.4" x14ac:dyDescent="0.3"/>
  <sheetData>
    <row r="1" spans="1:2" x14ac:dyDescent="0.3">
      <c r="A1">
        <v>123456</v>
      </c>
    </row>
    <row r="5" spans="1:2" x14ac:dyDescent="0.3">
      <c r="A5" t="e">
        <f>1/Лист1!B2</f>
        <v>#DIV/0!</v>
      </c>
      <c r="B5" t="e">
        <f>FLOOR(A5,1)</f>
        <v>#DIV/0!</v>
      </c>
    </row>
    <row r="6" spans="1:2" x14ac:dyDescent="0.3">
      <c r="A6" t="e">
        <f>1/Лист1!B3</f>
        <v>#DIV/0!</v>
      </c>
      <c r="B6" t="e">
        <f t="shared" ref="B6:B7" si="0">FLOOR(A6,1)</f>
        <v>#DIV/0!</v>
      </c>
    </row>
    <row r="7" spans="1:2" x14ac:dyDescent="0.3">
      <c r="A7" t="e">
        <f>1/Лист1!B4</f>
        <v>#DIV/0!</v>
      </c>
      <c r="B7" t="e">
        <f t="shared" si="0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2018-10-17T19:25:26Z</dcterms:modified>
</cp:coreProperties>
</file>